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CF7A1405-19CB-40B7-93DD-BA186037D1F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Nabídková cen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D8" i="1"/>
  <c r="D9" i="1"/>
  <c r="D10" i="1"/>
  <c r="F10" i="1" s="1"/>
  <c r="D11" i="1"/>
  <c r="D12" i="1"/>
  <c r="D13" i="1"/>
  <c r="F13" i="1" s="1"/>
  <c r="D14" i="1"/>
  <c r="D15" i="1"/>
  <c r="F15" i="1" s="1"/>
  <c r="D16" i="1"/>
  <c r="F16" i="1" s="1"/>
  <c r="D17" i="1"/>
  <c r="D18" i="1"/>
  <c r="F18" i="1" s="1"/>
  <c r="D19" i="1"/>
  <c r="F19" i="1" s="1"/>
  <c r="D20" i="1"/>
  <c r="D21" i="1"/>
  <c r="D22" i="1"/>
  <c r="F22" i="1" s="1"/>
  <c r="D23" i="1"/>
  <c r="D24" i="1"/>
  <c r="D25" i="1"/>
  <c r="F25" i="1" s="1"/>
  <c r="D26" i="1"/>
  <c r="D27" i="1"/>
  <c r="F27" i="1" s="1"/>
  <c r="D28" i="1"/>
  <c r="D29" i="1"/>
  <c r="D30" i="1"/>
  <c r="F30" i="1" s="1"/>
  <c r="D31" i="1"/>
  <c r="F31" i="1" s="1"/>
  <c r="D32" i="1"/>
  <c r="D33" i="1"/>
  <c r="D34" i="1"/>
  <c r="F34" i="1" s="1"/>
  <c r="D35" i="1"/>
  <c r="D36" i="1"/>
  <c r="D37" i="1"/>
  <c r="F37" i="1" s="1"/>
  <c r="D38" i="1"/>
  <c r="D39" i="1"/>
  <c r="F39" i="1" s="1"/>
  <c r="D40" i="1"/>
  <c r="F40" i="1" s="1"/>
  <c r="D41" i="1"/>
  <c r="D42" i="1"/>
  <c r="F42" i="1" s="1"/>
  <c r="D43" i="1"/>
  <c r="F43" i="1" s="1"/>
  <c r="D44" i="1"/>
  <c r="D45" i="1"/>
  <c r="D46" i="1"/>
  <c r="F46" i="1" s="1"/>
  <c r="D47" i="1"/>
  <c r="D48" i="1"/>
  <c r="D49" i="1"/>
  <c r="F49" i="1" s="1"/>
  <c r="D50" i="1"/>
  <c r="D51" i="1"/>
  <c r="F51" i="1" s="1"/>
  <c r="D52" i="1"/>
  <c r="F52" i="1" s="1"/>
  <c r="D53" i="1"/>
  <c r="D7" i="1"/>
  <c r="F8" i="1"/>
  <c r="F9" i="1"/>
  <c r="F11" i="1"/>
  <c r="F12" i="1"/>
  <c r="F14" i="1"/>
  <c r="F17" i="1"/>
  <c r="F20" i="1"/>
  <c r="F21" i="1"/>
  <c r="F23" i="1"/>
  <c r="F24" i="1"/>
  <c r="F26" i="1"/>
  <c r="F28" i="1"/>
  <c r="F29" i="1"/>
  <c r="F32" i="1"/>
  <c r="F33" i="1"/>
  <c r="F35" i="1"/>
  <c r="F36" i="1"/>
  <c r="F38" i="1"/>
  <c r="F41" i="1"/>
  <c r="F44" i="1"/>
  <c r="F45" i="1"/>
  <c r="F47" i="1"/>
  <c r="F48" i="1"/>
  <c r="F50" i="1"/>
  <c r="F53" i="1"/>
  <c r="F54" i="1" l="1"/>
</calcChain>
</file>

<file path=xl/sharedStrings.xml><?xml version="1.0" encoding="utf-8"?>
<sst xmlns="http://schemas.openxmlformats.org/spreadsheetml/2006/main" count="56" uniqueCount="56">
  <si>
    <t>Bunda sanitáři</t>
  </si>
  <si>
    <t>Deka leskymo</t>
  </si>
  <si>
    <t>Deka obyčejná malá</t>
  </si>
  <si>
    <t>Deka obyč. 60 st.C</t>
  </si>
  <si>
    <t>Deka obyč. 40 st.C</t>
  </si>
  <si>
    <t>Deka prošívaná velká 40 st.C</t>
  </si>
  <si>
    <t>Halena</t>
  </si>
  <si>
    <t>Hračky</t>
  </si>
  <si>
    <t>Kalhoty lékařské</t>
  </si>
  <si>
    <t>Kalhoty reflexní</t>
  </si>
  <si>
    <t>Košile anděl – šňůrky</t>
  </si>
  <si>
    <t>Košile lékařská ( košile )</t>
  </si>
  <si>
    <t>Košile pacientská knoflíky</t>
  </si>
  <si>
    <t>Molitanový pás</t>
  </si>
  <si>
    <t>Návleky</t>
  </si>
  <si>
    <t>Ortopedický límec</t>
  </si>
  <si>
    <t>Osuška</t>
  </si>
  <si>
    <t>Ortéza</t>
  </si>
  <si>
    <t>Pás stahovací-suchý zip</t>
  </si>
  <si>
    <t>Pásek k županu</t>
  </si>
  <si>
    <t>Plášť</t>
  </si>
  <si>
    <t>Podložka na postel – plátno</t>
  </si>
  <si>
    <t>Polštář péřový (duté vlákno)</t>
  </si>
  <si>
    <t>Polštář malý</t>
  </si>
  <si>
    <t>Ponožky</t>
  </si>
  <si>
    <t>Povlak na polštář</t>
  </si>
  <si>
    <t>Povlak na polštářek</t>
  </si>
  <si>
    <t>Povlak na přikrývku</t>
  </si>
  <si>
    <t>Prostěradlo jednoduché</t>
  </si>
  <si>
    <t>Prostěradlo jednod.nap.</t>
  </si>
  <si>
    <t>Ručník froté</t>
  </si>
  <si>
    <t>Ručník obyčejný</t>
  </si>
  <si>
    <t>Rukavice, chňapky</t>
  </si>
  <si>
    <t>Šaty sesterské</t>
  </si>
  <si>
    <t>Sedák na židli</t>
  </si>
  <si>
    <t>Svetr,mikina, triko dl.rukáv</t>
  </si>
  <si>
    <t>Tričko bar.kr.rukáv</t>
  </si>
  <si>
    <t>Tričko bílé kr.rukáv</t>
  </si>
  <si>
    <t>Ubrus do 2m2 bílý</t>
  </si>
  <si>
    <t>Ubrus do 2m2 barevný</t>
  </si>
  <si>
    <t>Utěrka</t>
  </si>
  <si>
    <t>Vesta (vesta reflexní)</t>
  </si>
  <si>
    <t>Zástěra obyčejná</t>
  </si>
  <si>
    <t>Župan</t>
  </si>
  <si>
    <t>Druh prádla</t>
  </si>
  <si>
    <t>NABÍDKOVÁ CENA v Kč bez DPH</t>
  </si>
  <si>
    <t>Předloha pro zpracování nabídkové ceny</t>
  </si>
  <si>
    <t>Cena za poskytnuté Služby u jednoho ks Prádla v Kč bez DPH</t>
  </si>
  <si>
    <t>Kabátek pyžamový</t>
  </si>
  <si>
    <t>Kalhoty pyžamové</t>
  </si>
  <si>
    <t>Síť koupací</t>
  </si>
  <si>
    <t>Předpokládaný  objem kusů jednotlivých druhů Prádla, u nichž budou poskytnuty Služby dle Smlouvy, za 12 měsíců</t>
  </si>
  <si>
    <t>Poskytování prádelenských služeb pro Nemocnici Tišnov, p. o.</t>
  </si>
  <si>
    <t>Příloha č. 5 dokumentace výběrového řízení</t>
  </si>
  <si>
    <t>Předpokládaný objem kusů jednotlivých druhů Prádla, u nichž budou poskytnuty Služby dle Smlouvy  za 36 měsíců</t>
  </si>
  <si>
    <t>Cena za poskytnuté Služby v přepokládaném objemu Služeb za 36 měsíců v Kč bez DPH zaokrouhlená na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</si>
</sst>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2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5"/>
  <sheetViews>
    <sheetView tabSelected="1" workbookViewId="0">
      <selection activeCell="F54" sqref="F54"/>
    </sheetView>
  </sheetViews>
  <sheetFormatPr defaultRowHeight="15" x14ac:dyDescent="0.25"/>
  <cols>
    <col min="1" max="1" width="4.7109375" customWidth="1"/>
    <col min="2" max="2" width="33.28515625" customWidth="1"/>
    <col min="3" max="4" width="19.42578125" customWidth="1"/>
    <col min="5" max="5" width="15.85546875" customWidth="1"/>
    <col min="6" max="6" width="17.28515625" customWidth="1"/>
  </cols>
  <sheetData>
    <row r="1" spans="1:6" x14ac:dyDescent="0.25">
      <c r="A1" s="15" t="s">
        <v>53</v>
      </c>
      <c r="B1" s="15"/>
      <c r="C1" s="15"/>
      <c r="D1" s="15"/>
      <c r="E1" s="15"/>
      <c r="F1" s="15"/>
    </row>
    <row r="2" spans="1:6" x14ac:dyDescent="0.25">
      <c r="A2" s="15" t="s">
        <v>46</v>
      </c>
      <c r="B2" s="15"/>
      <c r="C2" s="15"/>
      <c r="D2" s="15"/>
      <c r="E2" s="15"/>
      <c r="F2" s="15"/>
    </row>
    <row r="3" spans="1:6" x14ac:dyDescent="0.25">
      <c r="A3" s="11"/>
      <c r="B3" s="11"/>
      <c r="C3" s="11"/>
      <c r="D3" s="11"/>
      <c r="E3" s="11"/>
      <c r="F3" s="11"/>
    </row>
    <row r="4" spans="1:6" x14ac:dyDescent="0.25">
      <c r="A4" s="15" t="s">
        <v>52</v>
      </c>
      <c r="B4" s="15"/>
      <c r="C4" s="15"/>
      <c r="D4" s="15"/>
      <c r="E4" s="15"/>
      <c r="F4" s="15"/>
    </row>
    <row r="6" spans="1:6" ht="150" x14ac:dyDescent="0.25">
      <c r="A6" s="13" t="s">
        <v>44</v>
      </c>
      <c r="B6" s="14"/>
      <c r="C6" s="3" t="s">
        <v>51</v>
      </c>
      <c r="D6" s="3" t="s">
        <v>54</v>
      </c>
      <c r="E6" s="3" t="s">
        <v>47</v>
      </c>
      <c r="F6" s="3" t="s">
        <v>55</v>
      </c>
    </row>
    <row r="7" spans="1:6" x14ac:dyDescent="0.25">
      <c r="A7" s="2">
        <v>1</v>
      </c>
      <c r="B7" s="1" t="s">
        <v>0</v>
      </c>
      <c r="C7" s="2">
        <v>3</v>
      </c>
      <c r="D7" s="2">
        <f>C7*3</f>
        <v>9</v>
      </c>
      <c r="E7" s="4">
        <v>0</v>
      </c>
      <c r="F7" s="12">
        <f>ROUND(D7*E7,2)</f>
        <v>0</v>
      </c>
    </row>
    <row r="8" spans="1:6" x14ac:dyDescent="0.25">
      <c r="A8" s="2">
        <v>2</v>
      </c>
      <c r="B8" s="1" t="s">
        <v>1</v>
      </c>
      <c r="C8" s="2">
        <v>3</v>
      </c>
      <c r="D8" s="2">
        <f t="shared" ref="D8:D53" si="0">C8*3</f>
        <v>9</v>
      </c>
      <c r="E8" s="4">
        <v>0</v>
      </c>
      <c r="F8" s="12">
        <f t="shared" ref="F8:F53" si="1">ROUND(D8*E8,2)</f>
        <v>0</v>
      </c>
    </row>
    <row r="9" spans="1:6" x14ac:dyDescent="0.25">
      <c r="A9" s="2">
        <v>3</v>
      </c>
      <c r="B9" s="1" t="s">
        <v>2</v>
      </c>
      <c r="C9" s="2">
        <v>6</v>
      </c>
      <c r="D9" s="2">
        <f t="shared" si="0"/>
        <v>18</v>
      </c>
      <c r="E9" s="4">
        <v>0</v>
      </c>
      <c r="F9" s="12">
        <f t="shared" si="1"/>
        <v>0</v>
      </c>
    </row>
    <row r="10" spans="1:6" x14ac:dyDescent="0.25">
      <c r="A10" s="2">
        <v>4</v>
      </c>
      <c r="B10" s="1" t="s">
        <v>3</v>
      </c>
      <c r="C10" s="2">
        <v>3</v>
      </c>
      <c r="D10" s="2">
        <f t="shared" si="0"/>
        <v>9</v>
      </c>
      <c r="E10" s="4">
        <v>0</v>
      </c>
      <c r="F10" s="12">
        <f t="shared" si="1"/>
        <v>0</v>
      </c>
    </row>
    <row r="11" spans="1:6" x14ac:dyDescent="0.25">
      <c r="A11" s="2">
        <v>5</v>
      </c>
      <c r="B11" s="1" t="s">
        <v>4</v>
      </c>
      <c r="C11" s="2">
        <v>42</v>
      </c>
      <c r="D11" s="2">
        <f t="shared" si="0"/>
        <v>126</v>
      </c>
      <c r="E11" s="4">
        <v>0</v>
      </c>
      <c r="F11" s="12">
        <f t="shared" si="1"/>
        <v>0</v>
      </c>
    </row>
    <row r="12" spans="1:6" x14ac:dyDescent="0.25">
      <c r="A12" s="2">
        <v>6</v>
      </c>
      <c r="B12" s="1" t="s">
        <v>5</v>
      </c>
      <c r="C12" s="2">
        <v>378</v>
      </c>
      <c r="D12" s="2">
        <f t="shared" si="0"/>
        <v>1134</v>
      </c>
      <c r="E12" s="4">
        <v>0</v>
      </c>
      <c r="F12" s="12">
        <f t="shared" si="1"/>
        <v>0</v>
      </c>
    </row>
    <row r="13" spans="1:6" x14ac:dyDescent="0.25">
      <c r="A13" s="2">
        <v>7</v>
      </c>
      <c r="B13" s="1" t="s">
        <v>6</v>
      </c>
      <c r="C13" s="2">
        <v>3660</v>
      </c>
      <c r="D13" s="2">
        <f t="shared" si="0"/>
        <v>10980</v>
      </c>
      <c r="E13" s="4">
        <v>0</v>
      </c>
      <c r="F13" s="12">
        <f t="shared" si="1"/>
        <v>0</v>
      </c>
    </row>
    <row r="14" spans="1:6" x14ac:dyDescent="0.25">
      <c r="A14" s="2">
        <v>8</v>
      </c>
      <c r="B14" s="1" t="s">
        <v>7</v>
      </c>
      <c r="C14" s="2">
        <v>5</v>
      </c>
      <c r="D14" s="2">
        <f t="shared" si="0"/>
        <v>15</v>
      </c>
      <c r="E14" s="4">
        <v>0</v>
      </c>
      <c r="F14" s="12">
        <f t="shared" si="1"/>
        <v>0</v>
      </c>
    </row>
    <row r="15" spans="1:6" x14ac:dyDescent="0.25">
      <c r="A15" s="2">
        <v>9</v>
      </c>
      <c r="B15" s="1" t="s">
        <v>48</v>
      </c>
      <c r="C15" s="2">
        <v>2400</v>
      </c>
      <c r="D15" s="2">
        <f t="shared" si="0"/>
        <v>7200</v>
      </c>
      <c r="E15" s="4">
        <v>0</v>
      </c>
      <c r="F15" s="12">
        <f t="shared" si="1"/>
        <v>0</v>
      </c>
    </row>
    <row r="16" spans="1:6" x14ac:dyDescent="0.25">
      <c r="A16" s="2">
        <v>10</v>
      </c>
      <c r="B16" s="1" t="s">
        <v>8</v>
      </c>
      <c r="C16" s="2">
        <v>3250</v>
      </c>
      <c r="D16" s="2">
        <f t="shared" si="0"/>
        <v>9750</v>
      </c>
      <c r="E16" s="4">
        <v>0</v>
      </c>
      <c r="F16" s="12">
        <f t="shared" si="1"/>
        <v>0</v>
      </c>
    </row>
    <row r="17" spans="1:6" x14ac:dyDescent="0.25">
      <c r="A17" s="2">
        <v>11</v>
      </c>
      <c r="B17" s="1" t="s">
        <v>49</v>
      </c>
      <c r="C17" s="2">
        <v>762</v>
      </c>
      <c r="D17" s="2">
        <f t="shared" si="0"/>
        <v>2286</v>
      </c>
      <c r="E17" s="4">
        <v>0</v>
      </c>
      <c r="F17" s="12">
        <f t="shared" si="1"/>
        <v>0</v>
      </c>
    </row>
    <row r="18" spans="1:6" x14ac:dyDescent="0.25">
      <c r="A18" s="2">
        <v>12</v>
      </c>
      <c r="B18" s="1" t="s">
        <v>9</v>
      </c>
      <c r="C18" s="2">
        <v>6</v>
      </c>
      <c r="D18" s="2">
        <f t="shared" si="0"/>
        <v>18</v>
      </c>
      <c r="E18" s="4">
        <v>0</v>
      </c>
      <c r="F18" s="12">
        <f t="shared" si="1"/>
        <v>0</v>
      </c>
    </row>
    <row r="19" spans="1:6" x14ac:dyDescent="0.25">
      <c r="A19" s="2">
        <v>13</v>
      </c>
      <c r="B19" s="1" t="s">
        <v>10</v>
      </c>
      <c r="C19" s="2">
        <v>5300</v>
      </c>
      <c r="D19" s="2">
        <f t="shared" si="0"/>
        <v>15900</v>
      </c>
      <c r="E19" s="4">
        <v>0</v>
      </c>
      <c r="F19" s="12">
        <f t="shared" si="1"/>
        <v>0</v>
      </c>
    </row>
    <row r="20" spans="1:6" x14ac:dyDescent="0.25">
      <c r="A20" s="2">
        <v>14</v>
      </c>
      <c r="B20" s="1" t="s">
        <v>11</v>
      </c>
      <c r="C20" s="2">
        <v>450</v>
      </c>
      <c r="D20" s="2">
        <f t="shared" si="0"/>
        <v>1350</v>
      </c>
      <c r="E20" s="4">
        <v>0</v>
      </c>
      <c r="F20" s="12">
        <f t="shared" si="1"/>
        <v>0</v>
      </c>
    </row>
    <row r="21" spans="1:6" x14ac:dyDescent="0.25">
      <c r="A21" s="2">
        <v>15</v>
      </c>
      <c r="B21" s="1" t="s">
        <v>12</v>
      </c>
      <c r="C21" s="2">
        <v>2500</v>
      </c>
      <c r="D21" s="2">
        <f t="shared" si="0"/>
        <v>7500</v>
      </c>
      <c r="E21" s="4">
        <v>0</v>
      </c>
      <c r="F21" s="12">
        <f t="shared" si="1"/>
        <v>0</v>
      </c>
    </row>
    <row r="22" spans="1:6" x14ac:dyDescent="0.25">
      <c r="A22" s="2">
        <v>16</v>
      </c>
      <c r="B22" s="1" t="s">
        <v>13</v>
      </c>
      <c r="C22" s="2">
        <v>3</v>
      </c>
      <c r="D22" s="2">
        <f t="shared" si="0"/>
        <v>9</v>
      </c>
      <c r="E22" s="4">
        <v>0</v>
      </c>
      <c r="F22" s="12">
        <f t="shared" si="1"/>
        <v>0</v>
      </c>
    </row>
    <row r="23" spans="1:6" x14ac:dyDescent="0.25">
      <c r="A23" s="2">
        <v>17</v>
      </c>
      <c r="B23" s="1" t="s">
        <v>14</v>
      </c>
      <c r="C23" s="2">
        <v>450</v>
      </c>
      <c r="D23" s="2">
        <f t="shared" si="0"/>
        <v>1350</v>
      </c>
      <c r="E23" s="4">
        <v>0</v>
      </c>
      <c r="F23" s="12">
        <f t="shared" si="1"/>
        <v>0</v>
      </c>
    </row>
    <row r="24" spans="1:6" x14ac:dyDescent="0.25">
      <c r="A24" s="2">
        <v>18</v>
      </c>
      <c r="B24" s="1" t="s">
        <v>15</v>
      </c>
      <c r="C24" s="2">
        <v>7</v>
      </c>
      <c r="D24" s="2">
        <f t="shared" si="0"/>
        <v>21</v>
      </c>
      <c r="E24" s="4">
        <v>0</v>
      </c>
      <c r="F24" s="12">
        <f t="shared" si="1"/>
        <v>0</v>
      </c>
    </row>
    <row r="25" spans="1:6" x14ac:dyDescent="0.25">
      <c r="A25" s="2">
        <v>19</v>
      </c>
      <c r="B25" s="1" t="s">
        <v>16</v>
      </c>
      <c r="C25" s="2">
        <v>25</v>
      </c>
      <c r="D25" s="2">
        <f t="shared" si="0"/>
        <v>75</v>
      </c>
      <c r="E25" s="4">
        <v>0</v>
      </c>
      <c r="F25" s="12">
        <f t="shared" si="1"/>
        <v>0</v>
      </c>
    </row>
    <row r="26" spans="1:6" x14ac:dyDescent="0.25">
      <c r="A26" s="2">
        <v>20</v>
      </c>
      <c r="B26" s="1" t="s">
        <v>17</v>
      </c>
      <c r="C26" s="2">
        <v>3</v>
      </c>
      <c r="D26" s="2">
        <f t="shared" si="0"/>
        <v>9</v>
      </c>
      <c r="E26" s="4">
        <v>0</v>
      </c>
      <c r="F26" s="12">
        <f t="shared" si="1"/>
        <v>0</v>
      </c>
    </row>
    <row r="27" spans="1:6" x14ac:dyDescent="0.25">
      <c r="A27" s="2">
        <v>21</v>
      </c>
      <c r="B27" s="1" t="s">
        <v>18</v>
      </c>
      <c r="C27" s="2">
        <v>3</v>
      </c>
      <c r="D27" s="2">
        <f t="shared" si="0"/>
        <v>9</v>
      </c>
      <c r="E27" s="4">
        <v>0</v>
      </c>
      <c r="F27" s="12">
        <f t="shared" si="1"/>
        <v>0</v>
      </c>
    </row>
    <row r="28" spans="1:6" x14ac:dyDescent="0.25">
      <c r="A28" s="2">
        <v>22</v>
      </c>
      <c r="B28" s="1" t="s">
        <v>19</v>
      </c>
      <c r="C28" s="10">
        <v>12</v>
      </c>
      <c r="D28" s="2">
        <f t="shared" si="0"/>
        <v>36</v>
      </c>
      <c r="E28" s="4">
        <v>0</v>
      </c>
      <c r="F28" s="12">
        <f t="shared" si="1"/>
        <v>0</v>
      </c>
    </row>
    <row r="29" spans="1:6" x14ac:dyDescent="0.25">
      <c r="A29" s="2">
        <v>23</v>
      </c>
      <c r="B29" s="1" t="s">
        <v>20</v>
      </c>
      <c r="C29" s="2">
        <v>12</v>
      </c>
      <c r="D29" s="2">
        <f t="shared" si="0"/>
        <v>36</v>
      </c>
      <c r="E29" s="4">
        <v>0</v>
      </c>
      <c r="F29" s="12">
        <f t="shared" si="1"/>
        <v>0</v>
      </c>
    </row>
    <row r="30" spans="1:6" x14ac:dyDescent="0.25">
      <c r="A30" s="2">
        <v>24</v>
      </c>
      <c r="B30" s="1" t="s">
        <v>21</v>
      </c>
      <c r="C30" s="2">
        <v>5280</v>
      </c>
      <c r="D30" s="2">
        <f t="shared" si="0"/>
        <v>15840</v>
      </c>
      <c r="E30" s="4">
        <v>0</v>
      </c>
      <c r="F30" s="12">
        <f t="shared" si="1"/>
        <v>0</v>
      </c>
    </row>
    <row r="31" spans="1:6" x14ac:dyDescent="0.25">
      <c r="A31" s="2">
        <v>25</v>
      </c>
      <c r="B31" s="1" t="s">
        <v>22</v>
      </c>
      <c r="C31" s="2">
        <v>498</v>
      </c>
      <c r="D31" s="2">
        <f t="shared" si="0"/>
        <v>1494</v>
      </c>
      <c r="E31" s="4">
        <v>0</v>
      </c>
      <c r="F31" s="12">
        <f t="shared" si="1"/>
        <v>0</v>
      </c>
    </row>
    <row r="32" spans="1:6" x14ac:dyDescent="0.25">
      <c r="A32" s="2">
        <v>26</v>
      </c>
      <c r="B32" s="1" t="s">
        <v>23</v>
      </c>
      <c r="C32" s="2">
        <v>310</v>
      </c>
      <c r="D32" s="2">
        <f t="shared" si="0"/>
        <v>930</v>
      </c>
      <c r="E32" s="4">
        <v>0</v>
      </c>
      <c r="F32" s="12">
        <f t="shared" si="1"/>
        <v>0</v>
      </c>
    </row>
    <row r="33" spans="1:6" x14ac:dyDescent="0.25">
      <c r="A33" s="2">
        <v>27</v>
      </c>
      <c r="B33" s="1" t="s">
        <v>24</v>
      </c>
      <c r="C33" s="2">
        <v>10</v>
      </c>
      <c r="D33" s="2">
        <f t="shared" si="0"/>
        <v>30</v>
      </c>
      <c r="E33" s="4">
        <v>0</v>
      </c>
      <c r="F33" s="12">
        <f t="shared" si="1"/>
        <v>0</v>
      </c>
    </row>
    <row r="34" spans="1:6" x14ac:dyDescent="0.25">
      <c r="A34" s="2">
        <v>28</v>
      </c>
      <c r="B34" s="1" t="s">
        <v>25</v>
      </c>
      <c r="C34" s="2">
        <v>6500</v>
      </c>
      <c r="D34" s="2">
        <f t="shared" si="0"/>
        <v>19500</v>
      </c>
      <c r="E34" s="4">
        <v>0</v>
      </c>
      <c r="F34" s="12">
        <f t="shared" si="1"/>
        <v>0</v>
      </c>
    </row>
    <row r="35" spans="1:6" x14ac:dyDescent="0.25">
      <c r="A35" s="2">
        <v>29</v>
      </c>
      <c r="B35" s="1" t="s">
        <v>26</v>
      </c>
      <c r="C35" s="2">
        <v>1750</v>
      </c>
      <c r="D35" s="2">
        <f t="shared" si="0"/>
        <v>5250</v>
      </c>
      <c r="E35" s="4">
        <v>0</v>
      </c>
      <c r="F35" s="12">
        <f t="shared" si="1"/>
        <v>0</v>
      </c>
    </row>
    <row r="36" spans="1:6" x14ac:dyDescent="0.25">
      <c r="A36" s="2">
        <v>30</v>
      </c>
      <c r="B36" s="1" t="s">
        <v>27</v>
      </c>
      <c r="C36" s="2">
        <v>11418</v>
      </c>
      <c r="D36" s="2">
        <f t="shared" si="0"/>
        <v>34254</v>
      </c>
      <c r="E36" s="4">
        <v>0</v>
      </c>
      <c r="F36" s="12">
        <f t="shared" si="1"/>
        <v>0</v>
      </c>
    </row>
    <row r="37" spans="1:6" x14ac:dyDescent="0.25">
      <c r="A37" s="2">
        <v>31</v>
      </c>
      <c r="B37" s="1" t="s">
        <v>28</v>
      </c>
      <c r="C37" s="2">
        <v>4500</v>
      </c>
      <c r="D37" s="2">
        <f t="shared" si="0"/>
        <v>13500</v>
      </c>
      <c r="E37" s="4">
        <v>0</v>
      </c>
      <c r="F37" s="12">
        <f t="shared" si="1"/>
        <v>0</v>
      </c>
    </row>
    <row r="38" spans="1:6" x14ac:dyDescent="0.25">
      <c r="A38" s="2">
        <v>32</v>
      </c>
      <c r="B38" s="1" t="s">
        <v>29</v>
      </c>
      <c r="C38" s="2">
        <v>3360</v>
      </c>
      <c r="D38" s="2">
        <f t="shared" si="0"/>
        <v>10080</v>
      </c>
      <c r="E38" s="4">
        <v>0</v>
      </c>
      <c r="F38" s="12">
        <f t="shared" si="1"/>
        <v>0</v>
      </c>
    </row>
    <row r="39" spans="1:6" x14ac:dyDescent="0.25">
      <c r="A39" s="2">
        <v>33</v>
      </c>
      <c r="B39" s="1" t="s">
        <v>30</v>
      </c>
      <c r="C39" s="2">
        <v>384</v>
      </c>
      <c r="D39" s="2">
        <f t="shared" si="0"/>
        <v>1152</v>
      </c>
      <c r="E39" s="4">
        <v>0</v>
      </c>
      <c r="F39" s="12">
        <f t="shared" si="1"/>
        <v>0</v>
      </c>
    </row>
    <row r="40" spans="1:6" x14ac:dyDescent="0.25">
      <c r="A40" s="2">
        <v>34</v>
      </c>
      <c r="B40" s="1" t="s">
        <v>31</v>
      </c>
      <c r="C40" s="2">
        <v>2000</v>
      </c>
      <c r="D40" s="2">
        <f t="shared" si="0"/>
        <v>6000</v>
      </c>
      <c r="E40" s="4">
        <v>0</v>
      </c>
      <c r="F40" s="12">
        <f t="shared" si="1"/>
        <v>0</v>
      </c>
    </row>
    <row r="41" spans="1:6" x14ac:dyDescent="0.25">
      <c r="A41" s="2">
        <v>35</v>
      </c>
      <c r="B41" s="1" t="s">
        <v>32</v>
      </c>
      <c r="C41" s="2">
        <v>3</v>
      </c>
      <c r="D41" s="2">
        <f t="shared" si="0"/>
        <v>9</v>
      </c>
      <c r="E41" s="4">
        <v>0</v>
      </c>
      <c r="F41" s="12">
        <f t="shared" si="1"/>
        <v>0</v>
      </c>
    </row>
    <row r="42" spans="1:6" x14ac:dyDescent="0.25">
      <c r="A42" s="2">
        <v>36</v>
      </c>
      <c r="B42" s="1" t="s">
        <v>33</v>
      </c>
      <c r="C42" s="2">
        <v>250</v>
      </c>
      <c r="D42" s="2">
        <f t="shared" si="0"/>
        <v>750</v>
      </c>
      <c r="E42" s="4">
        <v>0</v>
      </c>
      <c r="F42" s="12">
        <f t="shared" si="1"/>
        <v>0</v>
      </c>
    </row>
    <row r="43" spans="1:6" x14ac:dyDescent="0.25">
      <c r="A43" s="2">
        <v>37</v>
      </c>
      <c r="B43" s="1" t="s">
        <v>34</v>
      </c>
      <c r="C43" s="2">
        <v>6</v>
      </c>
      <c r="D43" s="2">
        <f t="shared" si="0"/>
        <v>18</v>
      </c>
      <c r="E43" s="4">
        <v>0</v>
      </c>
      <c r="F43" s="12">
        <f t="shared" si="1"/>
        <v>0</v>
      </c>
    </row>
    <row r="44" spans="1:6" x14ac:dyDescent="0.25">
      <c r="A44" s="2">
        <v>38</v>
      </c>
      <c r="B44" s="1" t="s">
        <v>50</v>
      </c>
      <c r="C44" s="2">
        <v>5</v>
      </c>
      <c r="D44" s="2">
        <f t="shared" si="0"/>
        <v>15</v>
      </c>
      <c r="E44" s="4">
        <v>0</v>
      </c>
      <c r="F44" s="12">
        <f t="shared" si="1"/>
        <v>0</v>
      </c>
    </row>
    <row r="45" spans="1:6" x14ac:dyDescent="0.25">
      <c r="A45" s="2">
        <v>39</v>
      </c>
      <c r="B45" s="1" t="s">
        <v>35</v>
      </c>
      <c r="C45" s="2">
        <v>45</v>
      </c>
      <c r="D45" s="2">
        <f t="shared" si="0"/>
        <v>135</v>
      </c>
      <c r="E45" s="4">
        <v>0</v>
      </c>
      <c r="F45" s="12">
        <f t="shared" si="1"/>
        <v>0</v>
      </c>
    </row>
    <row r="46" spans="1:6" x14ac:dyDescent="0.25">
      <c r="A46" s="2">
        <v>40</v>
      </c>
      <c r="B46" s="1" t="s">
        <v>36</v>
      </c>
      <c r="C46" s="2">
        <v>2250</v>
      </c>
      <c r="D46" s="2">
        <f t="shared" si="0"/>
        <v>6750</v>
      </c>
      <c r="E46" s="4">
        <v>0</v>
      </c>
      <c r="F46" s="12">
        <f t="shared" si="1"/>
        <v>0</v>
      </c>
    </row>
    <row r="47" spans="1:6" x14ac:dyDescent="0.25">
      <c r="A47" s="2">
        <v>41</v>
      </c>
      <c r="B47" s="1" t="s">
        <v>37</v>
      </c>
      <c r="C47" s="2">
        <v>55</v>
      </c>
      <c r="D47" s="2">
        <f t="shared" si="0"/>
        <v>165</v>
      </c>
      <c r="E47" s="4">
        <v>0</v>
      </c>
      <c r="F47" s="12">
        <f t="shared" si="1"/>
        <v>0</v>
      </c>
    </row>
    <row r="48" spans="1:6" x14ac:dyDescent="0.25">
      <c r="A48" s="2">
        <v>42</v>
      </c>
      <c r="B48" s="1" t="s">
        <v>38</v>
      </c>
      <c r="C48" s="2">
        <v>12</v>
      </c>
      <c r="D48" s="2">
        <f t="shared" si="0"/>
        <v>36</v>
      </c>
      <c r="E48" s="4">
        <v>0</v>
      </c>
      <c r="F48" s="12">
        <f t="shared" si="1"/>
        <v>0</v>
      </c>
    </row>
    <row r="49" spans="1:6" x14ac:dyDescent="0.25">
      <c r="A49" s="2">
        <v>43</v>
      </c>
      <c r="B49" s="1" t="s">
        <v>39</v>
      </c>
      <c r="C49" s="2">
        <v>5</v>
      </c>
      <c r="D49" s="2">
        <f t="shared" si="0"/>
        <v>15</v>
      </c>
      <c r="E49" s="4">
        <v>0</v>
      </c>
      <c r="F49" s="12">
        <f t="shared" si="1"/>
        <v>0</v>
      </c>
    </row>
    <row r="50" spans="1:6" x14ac:dyDescent="0.25">
      <c r="A50" s="2">
        <v>44</v>
      </c>
      <c r="B50" s="1" t="s">
        <v>40</v>
      </c>
      <c r="C50" s="2">
        <v>1550</v>
      </c>
      <c r="D50" s="2">
        <f t="shared" si="0"/>
        <v>4650</v>
      </c>
      <c r="E50" s="4">
        <v>0</v>
      </c>
      <c r="F50" s="12">
        <f t="shared" si="1"/>
        <v>0</v>
      </c>
    </row>
    <row r="51" spans="1:6" x14ac:dyDescent="0.25">
      <c r="A51" s="2">
        <v>45</v>
      </c>
      <c r="B51" s="1" t="s">
        <v>41</v>
      </c>
      <c r="C51" s="2">
        <v>3</v>
      </c>
      <c r="D51" s="2">
        <f t="shared" si="0"/>
        <v>9</v>
      </c>
      <c r="E51" s="4">
        <v>0</v>
      </c>
      <c r="F51" s="12">
        <f t="shared" si="1"/>
        <v>0</v>
      </c>
    </row>
    <row r="52" spans="1:6" x14ac:dyDescent="0.25">
      <c r="A52" s="2">
        <v>46</v>
      </c>
      <c r="B52" s="1" t="s">
        <v>42</v>
      </c>
      <c r="C52" s="2">
        <v>12</v>
      </c>
      <c r="D52" s="2">
        <f t="shared" si="0"/>
        <v>36</v>
      </c>
      <c r="E52" s="4">
        <v>0</v>
      </c>
      <c r="F52" s="12">
        <f t="shared" si="1"/>
        <v>0</v>
      </c>
    </row>
    <row r="53" spans="1:6" ht="15.75" thickBot="1" x14ac:dyDescent="0.3">
      <c r="A53" s="2">
        <v>47</v>
      </c>
      <c r="B53" s="7" t="s">
        <v>43</v>
      </c>
      <c r="C53" s="6">
        <v>50</v>
      </c>
      <c r="D53" s="2">
        <f t="shared" si="0"/>
        <v>150</v>
      </c>
      <c r="E53" s="8">
        <v>0</v>
      </c>
      <c r="F53" s="12">
        <f t="shared" si="1"/>
        <v>0</v>
      </c>
    </row>
    <row r="54" spans="1:6" ht="24" customHeight="1" thickBot="1" x14ac:dyDescent="0.3">
      <c r="A54" s="16" t="s">
        <v>45</v>
      </c>
      <c r="B54" s="17"/>
      <c r="C54" s="17"/>
      <c r="D54" s="17"/>
      <c r="E54" s="18"/>
      <c r="F54" s="9">
        <f>SUM(F7:F53)</f>
        <v>0</v>
      </c>
    </row>
    <row r="55" spans="1:6" x14ac:dyDescent="0.25">
      <c r="A55" s="5"/>
      <c r="B55" s="5"/>
      <c r="C55" s="5"/>
      <c r="D55" s="5"/>
      <c r="E55" s="5"/>
      <c r="F55" s="5"/>
    </row>
  </sheetData>
  <mergeCells count="5">
    <mergeCell ref="A6:B6"/>
    <mergeCell ref="A2:F2"/>
    <mergeCell ref="A54:E54"/>
    <mergeCell ref="A1:F1"/>
    <mergeCell ref="A4:F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2025-09-25T13:00:03Z</dcterms:created>
  <dcterms:modified xsi:type="dcterms:W3CDTF">2025-09-25T13:00:08Z</dcterms:modified>
</cp:coreProperties>
</file>